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<sst xmlns="http://schemas.openxmlformats.org/spreadsheetml/2006/main" count="187" uniqueCount="83">
  <si>
    <t>Наименование показателя</t>
  </si>
  <si>
    <t>Код строки</t>
  </si>
  <si>
    <t>Код по бюджетной классификации Российской Федерации</t>
  </si>
  <si>
    <t>Сумма</t>
  </si>
  <si>
    <t>раздела</t>
  </si>
  <si>
    <t>подраздела</t>
  </si>
  <si>
    <t>целевой статьи</t>
  </si>
  <si>
    <t>вида расходов</t>
  </si>
  <si>
    <t>КОСГУ</t>
  </si>
  <si>
    <t>в рублях</t>
  </si>
  <si>
    <t>СОГЛАСОВАНО</t>
  </si>
  <si>
    <t>УТВЕРЖДЕНО</t>
  </si>
  <si>
    <t>Коды</t>
  </si>
  <si>
    <t>Форма по ОКУД</t>
  </si>
  <si>
    <t>Дата</t>
  </si>
  <si>
    <t>по ОКПО</t>
  </si>
  <si>
    <t>Распорядитель по Перечню бюджетных средств Реестру________________________________________________________________</t>
  </si>
  <si>
    <t>Наименование бюджета по ОКЕИ ____________________________________________________________________________________</t>
  </si>
  <si>
    <t>"___" ______________________________ 20____ г.</t>
  </si>
  <si>
    <t>"__" ____________ 20__ г.</t>
  </si>
  <si>
    <t>код аналитического показателя</t>
  </si>
  <si>
    <t>__________________________________________</t>
  </si>
  <si>
    <t>(подпись)(расшифровка подписи)</t>
  </si>
  <si>
    <t>Единица измерения: руб по ОКВ ___________________________________________________________________________________</t>
  </si>
  <si>
    <t xml:space="preserve">                                          подписи)</t>
  </si>
  <si>
    <t xml:space="preserve">Руководитель учреждения                                                                      </t>
  </si>
  <si>
    <t xml:space="preserve">                           (должность)   (подпись)   (расшифровка подписи)                  </t>
  </si>
  <si>
    <t>Ведомство</t>
  </si>
  <si>
    <r>
      <t xml:space="preserve">Главный распорядитель по БК бюджетных средств по ОКАТО </t>
    </r>
    <r>
      <rPr>
        <u val="single"/>
        <sz val="10"/>
        <rFont val="Times New Roman"/>
        <family val="1"/>
      </rPr>
      <t>Управление образования АГО</t>
    </r>
  </si>
  <si>
    <t>Начальник Управления образования</t>
  </si>
  <si>
    <t>Артинского городского округа</t>
  </si>
  <si>
    <t>____________ А.М. Дудин</t>
  </si>
  <si>
    <t>И.о. Начальника</t>
  </si>
  <si>
    <t>Финансового управления Администрации</t>
  </si>
  <si>
    <t>С. А. Веневцева</t>
  </si>
  <si>
    <t>БЮДЖЕТНАЯ СМЕТА НА 2012 ГОД</t>
  </si>
  <si>
    <t xml:space="preserve">                            (подпись)   (расшифровка      (телефон)</t>
  </si>
  <si>
    <t>Заработная плата</t>
  </si>
  <si>
    <t>Начисления на заработную плату</t>
  </si>
  <si>
    <t>Услуги связи</t>
  </si>
  <si>
    <t>01</t>
  </si>
  <si>
    <t>211</t>
  </si>
  <si>
    <t>213</t>
  </si>
  <si>
    <t>242</t>
  </si>
  <si>
    <t>221</t>
  </si>
  <si>
    <t>225</t>
  </si>
  <si>
    <t>226</t>
  </si>
  <si>
    <t>340</t>
  </si>
  <si>
    <t>Комунальные услуги</t>
  </si>
  <si>
    <t>244</t>
  </si>
  <si>
    <t>223</t>
  </si>
  <si>
    <r>
      <t>Главный бухгалтер          ___________  _</t>
    </r>
    <r>
      <rPr>
        <u val="single"/>
        <sz val="10"/>
        <rFont val="Courier New"/>
        <family val="3"/>
      </rPr>
      <t>Тихонова Л.А.</t>
    </r>
    <r>
      <rPr>
        <sz val="10"/>
        <rFont val="Courier New"/>
        <family val="3"/>
      </rPr>
      <t>_   ___________</t>
    </r>
  </si>
  <si>
    <t>906</t>
  </si>
  <si>
    <t>07</t>
  </si>
  <si>
    <t>111</t>
  </si>
  <si>
    <t>Прочие выплаты</t>
  </si>
  <si>
    <t>212</t>
  </si>
  <si>
    <t>Прочие работы, услуги (обновл.и сопровожд.ПК прог)</t>
  </si>
  <si>
    <t>Увеличение стоимости материальных запасов (дрова)</t>
  </si>
  <si>
    <t>Увеличение стоимости материальных запасов (продукты)</t>
  </si>
  <si>
    <t>02</t>
  </si>
  <si>
    <t>4219901</t>
  </si>
  <si>
    <t>Итого по местному бюджету</t>
  </si>
  <si>
    <t>4219903</t>
  </si>
  <si>
    <t>5250110</t>
  </si>
  <si>
    <t>Услуги по содержанию имущества (рем.оргтехн.)</t>
  </si>
  <si>
    <t>5250120</t>
  </si>
  <si>
    <t>Услуги по содержанию имущества (пож.сиг, дератиз.)</t>
  </si>
  <si>
    <t xml:space="preserve">Увеличение стоимости материальных запасов </t>
  </si>
  <si>
    <t xml:space="preserve">Увеличение стоимости основных средств </t>
  </si>
  <si>
    <t>310</t>
  </si>
  <si>
    <t>Итого по областному бюджету</t>
  </si>
  <si>
    <t>5200900</t>
  </si>
  <si>
    <t>Итого за классное руководство</t>
  </si>
  <si>
    <t>Увеличение стоимости материальных запасов (канцтовары)</t>
  </si>
  <si>
    <t>Итого субвенции по питанию</t>
  </si>
  <si>
    <r>
      <t xml:space="preserve">(уполномоченное лицо)  </t>
    </r>
    <r>
      <rPr>
        <u val="single"/>
        <sz val="10"/>
        <rFont val="Courier New"/>
        <family val="3"/>
      </rPr>
      <t>директор</t>
    </r>
    <r>
      <rPr>
        <sz val="10"/>
        <rFont val="Courier New"/>
        <family val="3"/>
      </rPr>
      <t xml:space="preserve">   ___________ ___</t>
    </r>
    <r>
      <rPr>
        <u val="single"/>
        <sz val="10"/>
        <rFont val="Courier New"/>
        <family val="3"/>
      </rPr>
      <t>Татаурова Р.Ш.</t>
    </r>
    <r>
      <rPr>
        <sz val="10"/>
        <rFont val="Courier New"/>
        <family val="3"/>
      </rPr>
      <t xml:space="preserve">___   </t>
    </r>
  </si>
  <si>
    <r>
      <t xml:space="preserve">Получатель по Перечню бюджетных средств Реестру     </t>
    </r>
    <r>
      <rPr>
        <u val="single"/>
        <sz val="10"/>
        <rFont val="Times New Roman"/>
        <family val="1"/>
      </rPr>
      <t>МКОУ Сухановская СОШ</t>
    </r>
  </si>
  <si>
    <t>5240200</t>
  </si>
  <si>
    <t>Прочие работы, услуги (СЭС,м/осмотры)</t>
  </si>
  <si>
    <t>от "15" февраля 2012 г.</t>
  </si>
  <si>
    <t>4219902</t>
  </si>
  <si>
    <t>На 18.02.2012.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</si>
</sst>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Courier New"/>
      <family val="3"/>
    </font>
    <font>
      <u val="single"/>
      <sz val="10"/>
      <name val="Times New Roman"/>
      <family val="1"/>
    </font>
    <font>
      <u val="single"/>
      <sz val="10"/>
      <name val="Courier New"/>
      <family val="3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 vertical="top" shrinkToFit="1"/>
    </xf>
    <xf numFmtId="49" fontId="1" fillId="0" borderId="12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 horizontal="right" vertical="top" shrinkToFit="1"/>
    </xf>
    <xf numFmtId="0" fontId="1" fillId="33" borderId="12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4" fontId="1" fillId="0" borderId="12" xfId="0" applyNumberFormat="1" applyFont="1" applyFill="1" applyBorder="1" applyAlignment="1">
      <alignment horizontal="right" vertical="top" shrinkToFit="1"/>
    </xf>
    <xf numFmtId="4" fontId="1" fillId="0" borderId="11" xfId="0" applyNumberFormat="1" applyFont="1" applyFill="1" applyBorder="1" applyAlignment="1">
      <alignment horizontal="right" vertical="top" shrinkToFit="1"/>
    </xf>
    <xf numFmtId="4" fontId="1" fillId="0" borderId="13" xfId="0" applyNumberFormat="1" applyFont="1" applyFill="1" applyBorder="1" applyAlignment="1">
      <alignment horizontal="right" vertical="top" shrinkToFit="1"/>
    </xf>
    <xf numFmtId="4" fontId="15" fillId="0" borderId="13" xfId="0" applyNumberFormat="1" applyFont="1" applyFill="1" applyBorder="1" applyAlignment="1">
      <alignment horizontal="right" vertical="top" shrinkToFit="1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42" applyFont="1" applyAlignment="1" applyProtection="1">
      <alignment horizontal="right"/>
      <protection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main?base=LAW;n=112530;fld=13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B19">
      <selection activeCell="L43" sqref="L43"/>
    </sheetView>
  </sheetViews>
  <sheetFormatPr defaultColWidth="9.00390625" defaultRowHeight="12.75"/>
  <cols>
    <col min="1" max="1" width="6.75390625" style="0" customWidth="1"/>
    <col min="2" max="2" width="49.75390625" style="0" customWidth="1"/>
    <col min="3" max="3" width="10.125" style="0" customWidth="1"/>
    <col min="5" max="5" width="9.875" style="0" customWidth="1"/>
    <col min="9" max="9" width="11.625" style="0" customWidth="1"/>
    <col min="10" max="10" width="13.875" style="0" customWidth="1"/>
    <col min="11" max="11" width="10.875" style="0" customWidth="1"/>
  </cols>
  <sheetData>
    <row r="1" spans="1:10" ht="18.75">
      <c r="A1" s="1"/>
      <c r="B1" s="18"/>
      <c r="C1" s="14"/>
      <c r="D1" s="14"/>
      <c r="E1" s="14"/>
      <c r="F1" s="14"/>
      <c r="G1" s="14"/>
      <c r="H1" s="14"/>
      <c r="I1" s="14"/>
      <c r="J1" s="15"/>
    </row>
    <row r="2" spans="1:2" ht="12.75">
      <c r="A2" s="1"/>
      <c r="B2" t="s">
        <v>82</v>
      </c>
    </row>
    <row r="3" ht="12.75">
      <c r="A3" s="1"/>
    </row>
    <row r="4" spans="1:11" ht="12.75">
      <c r="A4" s="1"/>
      <c r="B4" s="6" t="s">
        <v>10</v>
      </c>
      <c r="C4" s="2"/>
      <c r="D4" s="2"/>
      <c r="E4" s="2"/>
      <c r="F4" s="2"/>
      <c r="G4" s="2"/>
      <c r="H4" s="2"/>
      <c r="I4" s="43" t="s">
        <v>11</v>
      </c>
      <c r="J4" s="43"/>
      <c r="K4" s="2"/>
    </row>
    <row r="5" spans="1:11" ht="12.75">
      <c r="A5" s="1"/>
      <c r="B5" s="6" t="s">
        <v>32</v>
      </c>
      <c r="C5" s="2"/>
      <c r="D5" s="2"/>
      <c r="E5" s="2"/>
      <c r="F5" s="2"/>
      <c r="G5" s="2"/>
      <c r="H5" s="2"/>
      <c r="I5" s="2" t="s">
        <v>29</v>
      </c>
      <c r="J5" s="10"/>
      <c r="K5" s="2"/>
    </row>
    <row r="6" spans="1:11" ht="12.75">
      <c r="A6" s="1"/>
      <c r="B6" s="6" t="s">
        <v>33</v>
      </c>
      <c r="C6" s="2"/>
      <c r="D6" s="2"/>
      <c r="E6" s="2"/>
      <c r="F6" s="2"/>
      <c r="G6" s="2"/>
      <c r="H6" s="2"/>
      <c r="I6" s="43" t="s">
        <v>30</v>
      </c>
      <c r="J6" s="43"/>
      <c r="K6" s="2"/>
    </row>
    <row r="7" spans="1:11" ht="12.75">
      <c r="A7" s="1"/>
      <c r="B7" s="6" t="s">
        <v>30</v>
      </c>
      <c r="C7" s="2"/>
      <c r="D7" s="2"/>
      <c r="E7" s="2"/>
      <c r="F7" s="2"/>
      <c r="G7" s="2"/>
      <c r="H7" s="2"/>
      <c r="I7" s="2"/>
      <c r="J7" s="10"/>
      <c r="K7" s="2"/>
    </row>
    <row r="8" spans="1:11" ht="12.75">
      <c r="A8" s="1"/>
      <c r="B8" s="6" t="s">
        <v>34</v>
      </c>
      <c r="C8" s="2"/>
      <c r="D8" s="2"/>
      <c r="E8" s="2"/>
      <c r="F8" s="2"/>
      <c r="G8" s="2"/>
      <c r="H8" s="2"/>
      <c r="I8" s="2" t="s">
        <v>31</v>
      </c>
      <c r="J8" s="10"/>
      <c r="K8" s="2"/>
    </row>
    <row r="9" spans="1:11" ht="12.75">
      <c r="A9" s="1"/>
      <c r="B9" s="7"/>
      <c r="C9" s="2"/>
      <c r="D9" s="2"/>
      <c r="E9" s="2"/>
      <c r="F9" s="2"/>
      <c r="G9" s="2"/>
      <c r="H9" s="2"/>
      <c r="I9" s="42"/>
      <c r="J9" s="42"/>
      <c r="K9" s="2"/>
    </row>
    <row r="10" spans="1:11" ht="12.75">
      <c r="A10" s="1"/>
      <c r="B10" s="7"/>
      <c r="C10" s="2"/>
      <c r="D10" s="2"/>
      <c r="E10" s="2"/>
      <c r="F10" s="2"/>
      <c r="G10" s="2"/>
      <c r="H10" s="2"/>
      <c r="I10" s="42"/>
      <c r="J10" s="42"/>
      <c r="K10" s="2"/>
    </row>
    <row r="11" spans="1:11" ht="12.75">
      <c r="A11" s="1"/>
      <c r="B11" s="6" t="s">
        <v>21</v>
      </c>
      <c r="C11" s="2"/>
      <c r="D11" s="2"/>
      <c r="E11" s="2"/>
      <c r="F11" s="2"/>
      <c r="G11" s="2"/>
      <c r="H11" s="2"/>
      <c r="I11" s="2"/>
      <c r="J11" s="10"/>
      <c r="K11" s="2"/>
    </row>
    <row r="12" spans="1:11" ht="12.75">
      <c r="A12" s="1"/>
      <c r="B12" s="6" t="s">
        <v>22</v>
      </c>
      <c r="C12" s="2"/>
      <c r="D12" s="2"/>
      <c r="E12" s="2"/>
      <c r="F12" s="2"/>
      <c r="G12" s="2"/>
      <c r="H12" s="2"/>
      <c r="I12" s="2"/>
      <c r="J12" s="10"/>
      <c r="K12" s="2"/>
    </row>
    <row r="13" spans="1:11" ht="12.75">
      <c r="A13" s="1"/>
      <c r="B13" s="6" t="s">
        <v>18</v>
      </c>
      <c r="C13" s="2"/>
      <c r="D13" s="2"/>
      <c r="E13" s="2"/>
      <c r="F13" s="2"/>
      <c r="G13" s="2"/>
      <c r="H13" s="2"/>
      <c r="I13" s="2"/>
      <c r="J13" s="10"/>
      <c r="K13" s="2"/>
    </row>
    <row r="14" spans="1:11" ht="12.75">
      <c r="A14" s="1"/>
      <c r="B14" s="6"/>
      <c r="C14" s="2"/>
      <c r="D14" s="2"/>
      <c r="E14" s="2"/>
      <c r="F14" s="2"/>
      <c r="G14" s="2"/>
      <c r="H14" s="2"/>
      <c r="I14" s="2"/>
      <c r="J14" s="10"/>
      <c r="K14" s="2"/>
    </row>
    <row r="15" spans="1:11" ht="12.75">
      <c r="A15" s="1"/>
      <c r="B15" s="43" t="s">
        <v>35</v>
      </c>
      <c r="C15" s="43"/>
      <c r="D15" s="43"/>
      <c r="E15" s="43"/>
      <c r="F15" s="43"/>
      <c r="G15" s="43"/>
      <c r="H15" s="43"/>
      <c r="I15" s="43"/>
      <c r="J15" s="43"/>
      <c r="K15" s="2"/>
    </row>
    <row r="16" spans="1:11" ht="12.75">
      <c r="A16" s="1"/>
      <c r="B16" s="43" t="s">
        <v>80</v>
      </c>
      <c r="C16" s="43"/>
      <c r="D16" s="43"/>
      <c r="E16" s="43"/>
      <c r="F16" s="43"/>
      <c r="G16" s="43"/>
      <c r="H16" s="43"/>
      <c r="I16" s="43"/>
      <c r="J16" s="43"/>
      <c r="K16" s="2"/>
    </row>
    <row r="17" spans="1:11" ht="12.75">
      <c r="A17" s="1"/>
      <c r="B17" s="6"/>
      <c r="C17" s="1"/>
      <c r="D17" s="1"/>
      <c r="E17" s="1"/>
      <c r="F17" s="1"/>
      <c r="G17" s="1"/>
      <c r="H17" s="1"/>
      <c r="I17" s="1"/>
      <c r="J17" s="11"/>
      <c r="K17" s="2"/>
    </row>
    <row r="18" spans="1:11" ht="12.75">
      <c r="A18" s="1"/>
      <c r="B18" s="6"/>
      <c r="C18" s="1"/>
      <c r="D18" s="1"/>
      <c r="E18" s="1"/>
      <c r="F18" s="1"/>
      <c r="G18" s="1"/>
      <c r="H18" s="1"/>
      <c r="I18" s="1"/>
      <c r="J18" s="11"/>
      <c r="K18" s="2"/>
    </row>
    <row r="19" spans="1:11" ht="12.75">
      <c r="A19" s="1"/>
      <c r="B19" s="6"/>
      <c r="C19" s="1"/>
      <c r="D19" s="1"/>
      <c r="E19" s="1"/>
      <c r="F19" s="1"/>
      <c r="G19" s="1"/>
      <c r="H19" s="1"/>
      <c r="I19" s="1"/>
      <c r="J19" s="4" t="s">
        <v>12</v>
      </c>
      <c r="K19" s="2"/>
    </row>
    <row r="20" spans="1:11" ht="12.75">
      <c r="A20" s="1"/>
      <c r="B20" s="44" t="s">
        <v>13</v>
      </c>
      <c r="C20" s="44"/>
      <c r="D20" s="44"/>
      <c r="E20" s="44"/>
      <c r="F20" s="44"/>
      <c r="G20" s="44"/>
      <c r="H20" s="44"/>
      <c r="I20" s="1"/>
      <c r="J20" s="4"/>
      <c r="K20" s="2"/>
    </row>
    <row r="21" spans="1:11" ht="12.75">
      <c r="A21" s="1"/>
      <c r="B21" s="45" t="s">
        <v>14</v>
      </c>
      <c r="C21" s="45"/>
      <c r="D21" s="45"/>
      <c r="E21" s="45"/>
      <c r="F21" s="45"/>
      <c r="G21" s="45"/>
      <c r="H21" s="45"/>
      <c r="I21" s="3"/>
      <c r="J21" s="38">
        <v>40954</v>
      </c>
      <c r="K21" s="2"/>
    </row>
    <row r="22" spans="1:11" ht="12.75">
      <c r="A22" s="1"/>
      <c r="B22" s="40" t="s">
        <v>15</v>
      </c>
      <c r="C22" s="40"/>
      <c r="D22" s="40"/>
      <c r="E22" s="40"/>
      <c r="F22" s="40"/>
      <c r="G22" s="40"/>
      <c r="H22" s="40"/>
      <c r="I22" s="1"/>
      <c r="J22" s="4">
        <v>53389713</v>
      </c>
      <c r="K22" s="2"/>
    </row>
    <row r="23" spans="1:11" ht="12.75">
      <c r="A23" s="1"/>
      <c r="B23" s="40" t="s">
        <v>77</v>
      </c>
      <c r="C23" s="40"/>
      <c r="D23" s="40"/>
      <c r="E23" s="40"/>
      <c r="F23" s="40"/>
      <c r="G23" s="40"/>
      <c r="H23" s="40"/>
      <c r="I23" s="1"/>
      <c r="J23" s="4"/>
      <c r="K23" s="2"/>
    </row>
    <row r="24" spans="1:11" ht="12.75">
      <c r="A24" s="1"/>
      <c r="B24" s="40" t="s">
        <v>16</v>
      </c>
      <c r="C24" s="40"/>
      <c r="D24" s="40"/>
      <c r="E24" s="40"/>
      <c r="F24" s="40"/>
      <c r="G24" s="40"/>
      <c r="H24" s="40"/>
      <c r="I24" s="1"/>
      <c r="J24" s="4"/>
      <c r="K24" s="2"/>
    </row>
    <row r="25" spans="1:11" ht="12.75">
      <c r="A25" s="1"/>
      <c r="B25" s="40" t="s">
        <v>28</v>
      </c>
      <c r="C25" s="40"/>
      <c r="D25" s="40"/>
      <c r="E25" s="40"/>
      <c r="F25" s="40"/>
      <c r="G25" s="40"/>
      <c r="H25" s="40"/>
      <c r="I25" s="1"/>
      <c r="J25" s="4"/>
      <c r="K25" s="2"/>
    </row>
    <row r="26" spans="1:11" ht="12.75">
      <c r="A26" s="1"/>
      <c r="B26" s="40" t="s">
        <v>17</v>
      </c>
      <c r="C26" s="40"/>
      <c r="D26" s="40"/>
      <c r="E26" s="40"/>
      <c r="F26" s="40"/>
      <c r="G26" s="40"/>
      <c r="H26" s="40"/>
      <c r="I26" s="1"/>
      <c r="J26" s="4"/>
      <c r="K26" s="2"/>
    </row>
    <row r="27" spans="1:11" ht="12.75" customHeight="1">
      <c r="A27" s="39" t="s">
        <v>1</v>
      </c>
      <c r="B27" s="40" t="s">
        <v>23</v>
      </c>
      <c r="C27" s="40"/>
      <c r="D27" s="40"/>
      <c r="E27" s="40"/>
      <c r="F27" s="40"/>
      <c r="G27" s="40"/>
      <c r="H27" s="40"/>
      <c r="I27" s="1"/>
      <c r="J27" s="4"/>
      <c r="K27" s="2"/>
    </row>
    <row r="28" spans="1:11" ht="12.75">
      <c r="A28" s="39"/>
      <c r="B28" s="6"/>
      <c r="C28" s="1"/>
      <c r="D28" s="1"/>
      <c r="E28" s="1"/>
      <c r="F28" s="1"/>
      <c r="G28" s="1"/>
      <c r="H28" s="1"/>
      <c r="I28" s="1"/>
      <c r="J28" s="4"/>
      <c r="K28" s="2"/>
    </row>
    <row r="29" spans="1:11" ht="12.75">
      <c r="A29" s="21">
        <v>1</v>
      </c>
      <c r="B29" s="6"/>
      <c r="C29" s="2"/>
      <c r="D29" s="2"/>
      <c r="E29" s="2"/>
      <c r="F29" s="2"/>
      <c r="G29" s="2"/>
      <c r="H29" s="2"/>
      <c r="I29" s="2"/>
      <c r="J29" s="10"/>
      <c r="K29" s="2"/>
    </row>
    <row r="30" spans="1:11" ht="12.75">
      <c r="A30" s="20">
        <f>A29+1</f>
        <v>2</v>
      </c>
      <c r="B30" s="6"/>
      <c r="C30" s="2"/>
      <c r="D30" s="2"/>
      <c r="E30" s="2"/>
      <c r="F30" s="2"/>
      <c r="G30" s="2"/>
      <c r="H30" s="2"/>
      <c r="I30" s="2"/>
      <c r="J30" s="10"/>
      <c r="K30" s="2"/>
    </row>
    <row r="31" spans="1:11" ht="12.75">
      <c r="A31" s="20">
        <f aca="true" t="shared" si="0" ref="A31:A40">A30+1</f>
        <v>3</v>
      </c>
      <c r="B31" s="39" t="s">
        <v>0</v>
      </c>
      <c r="C31" s="39" t="s">
        <v>27</v>
      </c>
      <c r="D31" s="39" t="s">
        <v>2</v>
      </c>
      <c r="E31" s="39"/>
      <c r="F31" s="39"/>
      <c r="G31" s="39"/>
      <c r="H31" s="39"/>
      <c r="I31" s="39"/>
      <c r="J31" s="5" t="s">
        <v>3</v>
      </c>
      <c r="K31" s="2"/>
    </row>
    <row r="32" spans="1:11" ht="51">
      <c r="A32" s="20">
        <f t="shared" si="0"/>
        <v>4</v>
      </c>
      <c r="B32" s="39"/>
      <c r="C32" s="39"/>
      <c r="D32" s="5" t="s">
        <v>4</v>
      </c>
      <c r="E32" s="5" t="s">
        <v>5</v>
      </c>
      <c r="F32" s="5" t="s">
        <v>6</v>
      </c>
      <c r="G32" s="5" t="s">
        <v>7</v>
      </c>
      <c r="H32" s="5" t="s">
        <v>8</v>
      </c>
      <c r="I32" s="5" t="s">
        <v>20</v>
      </c>
      <c r="J32" s="12" t="s">
        <v>9</v>
      </c>
      <c r="K32" s="2"/>
    </row>
    <row r="33" spans="1:11" ht="12.75">
      <c r="A33" s="20">
        <f t="shared" si="0"/>
        <v>5</v>
      </c>
      <c r="B33" s="32" t="s">
        <v>39</v>
      </c>
      <c r="C33" s="22" t="s">
        <v>52</v>
      </c>
      <c r="D33" s="22" t="s">
        <v>53</v>
      </c>
      <c r="E33" s="22" t="s">
        <v>60</v>
      </c>
      <c r="F33" s="22" t="s">
        <v>61</v>
      </c>
      <c r="G33" s="22" t="s">
        <v>43</v>
      </c>
      <c r="H33" s="22" t="s">
        <v>44</v>
      </c>
      <c r="I33" s="23"/>
      <c r="J33" s="34">
        <v>14000</v>
      </c>
      <c r="K33" s="2"/>
    </row>
    <row r="34" spans="1:11" ht="12.75">
      <c r="A34" s="20">
        <f t="shared" si="0"/>
        <v>6</v>
      </c>
      <c r="B34" s="33" t="s">
        <v>48</v>
      </c>
      <c r="C34" s="9" t="s">
        <v>52</v>
      </c>
      <c r="D34" s="9" t="s">
        <v>53</v>
      </c>
      <c r="E34" s="9" t="s">
        <v>60</v>
      </c>
      <c r="F34" s="9" t="s">
        <v>61</v>
      </c>
      <c r="G34" s="9" t="s">
        <v>49</v>
      </c>
      <c r="H34" s="9" t="s">
        <v>50</v>
      </c>
      <c r="I34" s="24"/>
      <c r="J34" s="35">
        <v>344618</v>
      </c>
      <c r="K34" s="2"/>
    </row>
    <row r="35" spans="1:11" ht="15.75" customHeight="1">
      <c r="A35" s="20">
        <f t="shared" si="0"/>
        <v>7</v>
      </c>
      <c r="B35" s="33" t="s">
        <v>67</v>
      </c>
      <c r="C35" s="9" t="s">
        <v>52</v>
      </c>
      <c r="D35" s="9" t="s">
        <v>53</v>
      </c>
      <c r="E35" s="9" t="s">
        <v>60</v>
      </c>
      <c r="F35" s="9" t="s">
        <v>61</v>
      </c>
      <c r="G35" s="9" t="s">
        <v>49</v>
      </c>
      <c r="H35" s="9" t="s">
        <v>45</v>
      </c>
      <c r="I35" s="24"/>
      <c r="J35" s="35">
        <v>30000</v>
      </c>
      <c r="K35" s="2"/>
    </row>
    <row r="36" spans="1:11" ht="12.75">
      <c r="A36" s="20">
        <f t="shared" si="0"/>
        <v>8</v>
      </c>
      <c r="B36" s="33" t="s">
        <v>57</v>
      </c>
      <c r="C36" s="22" t="s">
        <v>52</v>
      </c>
      <c r="D36" s="22" t="s">
        <v>53</v>
      </c>
      <c r="E36" s="22" t="s">
        <v>60</v>
      </c>
      <c r="F36" s="22" t="s">
        <v>61</v>
      </c>
      <c r="G36" s="22" t="s">
        <v>43</v>
      </c>
      <c r="H36" s="9" t="s">
        <v>46</v>
      </c>
      <c r="I36" s="24"/>
      <c r="J36" s="35">
        <v>20000</v>
      </c>
      <c r="K36" s="2"/>
    </row>
    <row r="37" spans="1:11" ht="12.75">
      <c r="A37" s="20">
        <f t="shared" si="0"/>
        <v>9</v>
      </c>
      <c r="B37" s="33" t="s">
        <v>79</v>
      </c>
      <c r="C37" s="9" t="s">
        <v>52</v>
      </c>
      <c r="D37" s="9" t="s">
        <v>53</v>
      </c>
      <c r="E37" s="9" t="s">
        <v>60</v>
      </c>
      <c r="F37" s="9" t="s">
        <v>61</v>
      </c>
      <c r="G37" s="9" t="s">
        <v>49</v>
      </c>
      <c r="H37" s="9" t="s">
        <v>46</v>
      </c>
      <c r="I37" s="24"/>
      <c r="J37" s="35">
        <v>20000</v>
      </c>
      <c r="K37" s="2"/>
    </row>
    <row r="38" spans="1:11" ht="12.75">
      <c r="A38" s="20">
        <f t="shared" si="0"/>
        <v>10</v>
      </c>
      <c r="B38" s="33" t="s">
        <v>58</v>
      </c>
      <c r="C38" s="9" t="s">
        <v>52</v>
      </c>
      <c r="D38" s="9" t="s">
        <v>53</v>
      </c>
      <c r="E38" s="9" t="s">
        <v>60</v>
      </c>
      <c r="F38" s="9" t="s">
        <v>61</v>
      </c>
      <c r="G38" s="9" t="s">
        <v>49</v>
      </c>
      <c r="H38" s="9" t="s">
        <v>47</v>
      </c>
      <c r="I38" s="24"/>
      <c r="J38" s="35">
        <v>739000</v>
      </c>
      <c r="K38" s="2"/>
    </row>
    <row r="39" spans="1:11" ht="12.75">
      <c r="A39" s="20">
        <f t="shared" si="0"/>
        <v>11</v>
      </c>
      <c r="B39" s="33" t="s">
        <v>59</v>
      </c>
      <c r="C39" s="9" t="s">
        <v>52</v>
      </c>
      <c r="D39" s="9" t="s">
        <v>53</v>
      </c>
      <c r="E39" s="9" t="s">
        <v>60</v>
      </c>
      <c r="F39" s="9" t="s">
        <v>63</v>
      </c>
      <c r="G39" s="9" t="s">
        <v>49</v>
      </c>
      <c r="H39" s="9" t="s">
        <v>47</v>
      </c>
      <c r="I39" s="24"/>
      <c r="J39" s="35">
        <v>26562</v>
      </c>
      <c r="K39" s="2"/>
    </row>
    <row r="40" spans="1:11" ht="25.5">
      <c r="A40" s="20">
        <f t="shared" si="0"/>
        <v>12</v>
      </c>
      <c r="B40" s="33" t="s">
        <v>74</v>
      </c>
      <c r="C40" s="9" t="s">
        <v>52</v>
      </c>
      <c r="D40" s="9" t="s">
        <v>53</v>
      </c>
      <c r="E40" s="9" t="s">
        <v>60</v>
      </c>
      <c r="F40" s="9" t="s">
        <v>61</v>
      </c>
      <c r="G40" s="9" t="s">
        <v>49</v>
      </c>
      <c r="H40" s="9" t="s">
        <v>47</v>
      </c>
      <c r="I40" s="24"/>
      <c r="J40" s="35">
        <v>0</v>
      </c>
      <c r="K40" s="2"/>
    </row>
    <row r="41" spans="1:11" ht="12.75">
      <c r="A41" s="25">
        <v>13</v>
      </c>
      <c r="B41" s="33" t="s">
        <v>69</v>
      </c>
      <c r="C41" s="9" t="s">
        <v>52</v>
      </c>
      <c r="D41" s="9" t="s">
        <v>53</v>
      </c>
      <c r="E41" s="9" t="s">
        <v>60</v>
      </c>
      <c r="F41" s="9" t="s">
        <v>81</v>
      </c>
      <c r="G41" s="9" t="s">
        <v>49</v>
      </c>
      <c r="H41" s="9" t="s">
        <v>70</v>
      </c>
      <c r="I41" s="24"/>
      <c r="J41" s="35">
        <v>12500</v>
      </c>
      <c r="K41" s="2"/>
    </row>
    <row r="42" spans="1:11" ht="15">
      <c r="A42" s="25">
        <v>14</v>
      </c>
      <c r="B42" s="8" t="s">
        <v>62</v>
      </c>
      <c r="C42" s="9"/>
      <c r="D42" s="9"/>
      <c r="E42" s="9"/>
      <c r="F42" s="9"/>
      <c r="G42" s="9"/>
      <c r="H42" s="9"/>
      <c r="I42" s="24"/>
      <c r="J42" s="31">
        <f>J33+J34+J35+J36+J37+J38+J39+J40+J41</f>
        <v>1206680</v>
      </c>
      <c r="K42" s="2"/>
    </row>
    <row r="43" spans="1:11" ht="12.75">
      <c r="A43" s="25">
        <v>15</v>
      </c>
      <c r="B43" s="32" t="s">
        <v>37</v>
      </c>
      <c r="C43" s="22" t="s">
        <v>52</v>
      </c>
      <c r="D43" s="22" t="s">
        <v>53</v>
      </c>
      <c r="E43" s="22" t="s">
        <v>60</v>
      </c>
      <c r="F43" s="22" t="s">
        <v>64</v>
      </c>
      <c r="G43" s="22" t="s">
        <v>54</v>
      </c>
      <c r="H43" s="22" t="s">
        <v>41</v>
      </c>
      <c r="I43" s="24"/>
      <c r="J43" s="35">
        <v>7359935.43</v>
      </c>
      <c r="K43" s="2"/>
    </row>
    <row r="44" spans="1:11" ht="12.75">
      <c r="A44" s="25">
        <v>16</v>
      </c>
      <c r="B44" s="33" t="s">
        <v>55</v>
      </c>
      <c r="C44" s="9" t="s">
        <v>52</v>
      </c>
      <c r="D44" s="9" t="s">
        <v>53</v>
      </c>
      <c r="E44" s="9" t="s">
        <v>40</v>
      </c>
      <c r="F44" s="22" t="s">
        <v>64</v>
      </c>
      <c r="G44" s="9" t="s">
        <v>56</v>
      </c>
      <c r="H44" s="9" t="s">
        <v>56</v>
      </c>
      <c r="I44" s="24"/>
      <c r="J44" s="35">
        <v>16042</v>
      </c>
      <c r="K44" s="2"/>
    </row>
    <row r="45" spans="1:11" ht="12.75">
      <c r="A45" s="25">
        <v>17</v>
      </c>
      <c r="B45" s="33" t="s">
        <v>38</v>
      </c>
      <c r="C45" s="22" t="s">
        <v>52</v>
      </c>
      <c r="D45" s="22" t="s">
        <v>53</v>
      </c>
      <c r="E45" s="22" t="s">
        <v>40</v>
      </c>
      <c r="F45" s="22" t="s">
        <v>64</v>
      </c>
      <c r="G45" s="22" t="s">
        <v>54</v>
      </c>
      <c r="H45" s="22" t="s">
        <v>42</v>
      </c>
      <c r="I45" s="24"/>
      <c r="J45" s="35">
        <v>2222700.12</v>
      </c>
      <c r="K45" s="2"/>
    </row>
    <row r="46" spans="1:11" ht="12.75">
      <c r="A46" s="25">
        <v>13</v>
      </c>
      <c r="B46" s="32" t="s">
        <v>39</v>
      </c>
      <c r="C46" s="22" t="s">
        <v>52</v>
      </c>
      <c r="D46" s="22" t="s">
        <v>53</v>
      </c>
      <c r="E46" s="22" t="s">
        <v>60</v>
      </c>
      <c r="F46" s="22" t="s">
        <v>66</v>
      </c>
      <c r="G46" s="22" t="s">
        <v>43</v>
      </c>
      <c r="H46" s="22" t="s">
        <v>44</v>
      </c>
      <c r="I46" s="24"/>
      <c r="J46" s="35">
        <v>34758</v>
      </c>
      <c r="K46" s="2"/>
    </row>
    <row r="47" spans="1:11" ht="12.75">
      <c r="A47" s="25">
        <v>14</v>
      </c>
      <c r="B47" s="33" t="s">
        <v>65</v>
      </c>
      <c r="C47" s="22" t="s">
        <v>52</v>
      </c>
      <c r="D47" s="22" t="s">
        <v>53</v>
      </c>
      <c r="E47" s="22" t="s">
        <v>60</v>
      </c>
      <c r="F47" s="22" t="s">
        <v>66</v>
      </c>
      <c r="G47" s="22" t="s">
        <v>43</v>
      </c>
      <c r="H47" s="22" t="s">
        <v>45</v>
      </c>
      <c r="I47" s="26"/>
      <c r="J47" s="36">
        <v>17778</v>
      </c>
      <c r="K47" s="2"/>
    </row>
    <row r="48" spans="1:11" ht="12.75">
      <c r="A48" s="25">
        <v>15</v>
      </c>
      <c r="B48" s="33" t="s">
        <v>57</v>
      </c>
      <c r="C48" s="22" t="s">
        <v>52</v>
      </c>
      <c r="D48" s="22" t="s">
        <v>53</v>
      </c>
      <c r="E48" s="22" t="s">
        <v>60</v>
      </c>
      <c r="F48" s="22" t="s">
        <v>66</v>
      </c>
      <c r="G48" s="22" t="s">
        <v>49</v>
      </c>
      <c r="H48" s="22" t="s">
        <v>46</v>
      </c>
      <c r="I48" s="26"/>
      <c r="J48" s="36">
        <v>0</v>
      </c>
      <c r="K48" s="2"/>
    </row>
    <row r="49" spans="1:11" ht="12.75">
      <c r="A49" s="25">
        <v>16</v>
      </c>
      <c r="B49" s="33" t="s">
        <v>69</v>
      </c>
      <c r="C49" s="22" t="s">
        <v>52</v>
      </c>
      <c r="D49" s="22" t="s">
        <v>53</v>
      </c>
      <c r="E49" s="22" t="s">
        <v>60</v>
      </c>
      <c r="F49" s="22" t="s">
        <v>66</v>
      </c>
      <c r="G49" s="22" t="s">
        <v>49</v>
      </c>
      <c r="H49" s="22" t="s">
        <v>70</v>
      </c>
      <c r="I49" s="26"/>
      <c r="J49" s="36">
        <v>49844</v>
      </c>
      <c r="K49" s="2"/>
    </row>
    <row r="50" spans="1:11" ht="12.75">
      <c r="A50" s="3"/>
      <c r="B50" s="33" t="s">
        <v>68</v>
      </c>
      <c r="C50" s="22" t="s">
        <v>52</v>
      </c>
      <c r="D50" s="22" t="s">
        <v>53</v>
      </c>
      <c r="E50" s="22" t="s">
        <v>60</v>
      </c>
      <c r="F50" s="22" t="s">
        <v>66</v>
      </c>
      <c r="G50" s="22" t="s">
        <v>49</v>
      </c>
      <c r="H50" s="22" t="s">
        <v>47</v>
      </c>
      <c r="I50" s="26"/>
      <c r="J50" s="36">
        <v>45000</v>
      </c>
      <c r="K50" s="2"/>
    </row>
    <row r="51" spans="1:11" ht="15">
      <c r="A51" s="27"/>
      <c r="B51" s="8" t="s">
        <v>71</v>
      </c>
      <c r="C51" s="22"/>
      <c r="D51" s="22"/>
      <c r="E51" s="22"/>
      <c r="F51" s="22"/>
      <c r="G51" s="22"/>
      <c r="H51" s="22"/>
      <c r="I51" s="26"/>
      <c r="J51" s="37">
        <f>J43+J44+J45+J46+J47+J48+J49+J50</f>
        <v>9746057.55</v>
      </c>
      <c r="K51" s="2"/>
    </row>
    <row r="52" spans="1:11" ht="15">
      <c r="A52" s="3"/>
      <c r="B52" s="32" t="s">
        <v>37</v>
      </c>
      <c r="C52" s="22" t="s">
        <v>52</v>
      </c>
      <c r="D52" s="22" t="s">
        <v>53</v>
      </c>
      <c r="E52" s="22" t="s">
        <v>60</v>
      </c>
      <c r="F52" s="22" t="s">
        <v>72</v>
      </c>
      <c r="G52" s="22" t="s">
        <v>54</v>
      </c>
      <c r="H52" s="22" t="s">
        <v>41</v>
      </c>
      <c r="I52" s="26"/>
      <c r="J52" s="36">
        <v>118392</v>
      </c>
      <c r="K52" s="13"/>
    </row>
    <row r="53" spans="1:11" ht="12.75">
      <c r="A53" s="3"/>
      <c r="B53" s="33" t="s">
        <v>38</v>
      </c>
      <c r="C53" s="22" t="s">
        <v>52</v>
      </c>
      <c r="D53" s="22" t="s">
        <v>53</v>
      </c>
      <c r="E53" s="22" t="s">
        <v>60</v>
      </c>
      <c r="F53" s="22" t="s">
        <v>72</v>
      </c>
      <c r="G53" s="22" t="s">
        <v>54</v>
      </c>
      <c r="H53" s="22" t="s">
        <v>42</v>
      </c>
      <c r="I53" s="26"/>
      <c r="J53" s="36">
        <v>35754</v>
      </c>
      <c r="K53" s="14"/>
    </row>
    <row r="54" spans="1:11" ht="15">
      <c r="A54" s="3"/>
      <c r="B54" s="8" t="s">
        <v>73</v>
      </c>
      <c r="C54" s="22"/>
      <c r="D54" s="22"/>
      <c r="E54" s="22"/>
      <c r="F54" s="22"/>
      <c r="G54" s="22"/>
      <c r="H54" s="22"/>
      <c r="I54" s="26"/>
      <c r="J54" s="37">
        <f>J52+J53</f>
        <v>154146</v>
      </c>
      <c r="K54" s="14"/>
    </row>
    <row r="55" spans="1:11" ht="12.75">
      <c r="A55" s="3"/>
      <c r="B55" s="33" t="s">
        <v>68</v>
      </c>
      <c r="C55" s="22" t="s">
        <v>52</v>
      </c>
      <c r="D55" s="22" t="s">
        <v>53</v>
      </c>
      <c r="E55" s="22" t="s">
        <v>60</v>
      </c>
      <c r="F55" s="22" t="s">
        <v>78</v>
      </c>
      <c r="G55" s="22" t="s">
        <v>49</v>
      </c>
      <c r="H55" s="22" t="s">
        <v>47</v>
      </c>
      <c r="I55" s="26"/>
      <c r="J55" s="36">
        <v>772102</v>
      </c>
      <c r="K55" s="14"/>
    </row>
    <row r="56" spans="1:11" ht="15">
      <c r="A56" s="3"/>
      <c r="B56" s="8" t="s">
        <v>75</v>
      </c>
      <c r="C56" s="22"/>
      <c r="D56" s="22"/>
      <c r="E56" s="22"/>
      <c r="F56" s="22"/>
      <c r="G56" s="22"/>
      <c r="H56" s="22"/>
      <c r="I56" s="26"/>
      <c r="J56" s="37">
        <f>J55</f>
        <v>772102</v>
      </c>
      <c r="K56" s="14"/>
    </row>
    <row r="57" spans="1:11" ht="15">
      <c r="A57" s="3"/>
      <c r="B57" s="28"/>
      <c r="C57" s="29"/>
      <c r="D57" s="29"/>
      <c r="E57" s="29"/>
      <c r="F57" s="29"/>
      <c r="G57" s="29"/>
      <c r="H57" s="29"/>
      <c r="I57" s="29"/>
      <c r="J57" s="30">
        <f>J42+J51+J54+J56</f>
        <v>11878985.55</v>
      </c>
      <c r="K57" s="14"/>
    </row>
    <row r="58" spans="1:11" ht="12.75">
      <c r="A58" s="3"/>
      <c r="K58" s="14"/>
    </row>
    <row r="59" spans="1:11" ht="12.75">
      <c r="A59" s="3"/>
      <c r="K59" s="14"/>
    </row>
    <row r="60" spans="1:11" ht="12.75">
      <c r="A60" s="3"/>
      <c r="K60" s="14"/>
    </row>
    <row r="61" spans="2:11" ht="13.5">
      <c r="B61" s="41" t="s">
        <v>25</v>
      </c>
      <c r="C61" s="41"/>
      <c r="D61" s="41"/>
      <c r="E61" s="41"/>
      <c r="F61" s="41"/>
      <c r="G61" s="41"/>
      <c r="H61" s="41"/>
      <c r="I61" s="41"/>
      <c r="J61" s="41"/>
      <c r="K61" s="14"/>
    </row>
    <row r="62" spans="2:11" ht="13.5">
      <c r="B62" s="41" t="s">
        <v>76</v>
      </c>
      <c r="C62" s="41"/>
      <c r="D62" s="41"/>
      <c r="E62" s="41"/>
      <c r="F62" s="41"/>
      <c r="G62" s="41"/>
      <c r="H62" s="41"/>
      <c r="I62" s="41"/>
      <c r="J62" s="19"/>
      <c r="K62" s="14"/>
    </row>
    <row r="63" spans="2:11" ht="13.5">
      <c r="B63" s="41" t="s">
        <v>26</v>
      </c>
      <c r="C63" s="41"/>
      <c r="D63" s="41"/>
      <c r="E63" s="41"/>
      <c r="F63" s="41"/>
      <c r="G63" s="41"/>
      <c r="H63" s="41"/>
      <c r="I63" s="41"/>
      <c r="J63" s="41"/>
      <c r="K63" s="14"/>
    </row>
    <row r="64" spans="2:11" ht="13.5">
      <c r="B64" s="16"/>
      <c r="C64" s="14"/>
      <c r="D64" s="14"/>
      <c r="E64" s="14"/>
      <c r="F64" s="14"/>
      <c r="G64" s="14"/>
      <c r="H64" s="14"/>
      <c r="I64" s="14"/>
      <c r="J64" s="15"/>
      <c r="K64" s="14"/>
    </row>
    <row r="65" spans="2:11" ht="13.5">
      <c r="B65" s="17"/>
      <c r="C65" s="14"/>
      <c r="D65" s="14"/>
      <c r="E65" s="14"/>
      <c r="F65" s="14"/>
      <c r="G65" s="14"/>
      <c r="H65" s="14"/>
      <c r="I65" s="14"/>
      <c r="J65" s="15"/>
      <c r="K65" s="14"/>
    </row>
    <row r="66" spans="2:11" ht="13.5">
      <c r="B66" s="17" t="s">
        <v>51</v>
      </c>
      <c r="C66" s="14"/>
      <c r="D66" s="14"/>
      <c r="E66" s="14"/>
      <c r="F66" s="14"/>
      <c r="G66" s="14"/>
      <c r="H66" s="14"/>
      <c r="I66" s="14"/>
      <c r="J66" s="15"/>
      <c r="K66" s="14"/>
    </row>
    <row r="67" spans="2:10" ht="13.5">
      <c r="B67" s="17" t="s">
        <v>36</v>
      </c>
      <c r="C67" s="14"/>
      <c r="D67" s="14"/>
      <c r="E67" s="14"/>
      <c r="F67" s="14"/>
      <c r="G67" s="14"/>
      <c r="H67" s="14"/>
      <c r="I67" s="14"/>
      <c r="J67" s="15"/>
    </row>
    <row r="68" spans="2:10" ht="13.5">
      <c r="B68" s="17" t="s">
        <v>24</v>
      </c>
      <c r="C68" s="14"/>
      <c r="D68" s="14"/>
      <c r="E68" s="14"/>
      <c r="F68" s="14"/>
      <c r="G68" s="14"/>
      <c r="H68" s="14"/>
      <c r="I68" s="14"/>
      <c r="J68" s="15"/>
    </row>
    <row r="69" spans="2:10" ht="13.5">
      <c r="B69" s="17"/>
      <c r="C69" s="14"/>
      <c r="D69" s="14"/>
      <c r="E69" s="14"/>
      <c r="F69" s="14"/>
      <c r="G69" s="14"/>
      <c r="H69" s="14"/>
      <c r="I69" s="14"/>
      <c r="J69" s="15"/>
    </row>
    <row r="70" spans="2:10" ht="13.5">
      <c r="B70" s="17"/>
      <c r="C70" s="14"/>
      <c r="D70" s="14"/>
      <c r="E70" s="14"/>
      <c r="F70" s="14"/>
      <c r="G70" s="14"/>
      <c r="H70" s="14"/>
      <c r="I70" s="14"/>
      <c r="J70" s="15"/>
    </row>
    <row r="71" spans="2:10" ht="13.5">
      <c r="B71" s="17" t="s">
        <v>19</v>
      </c>
      <c r="C71" s="14"/>
      <c r="D71" s="14"/>
      <c r="E71" s="14"/>
      <c r="F71" s="14"/>
      <c r="G71" s="14"/>
      <c r="H71" s="14"/>
      <c r="I71" s="14"/>
      <c r="J71" s="15"/>
    </row>
    <row r="72" spans="2:10" ht="18.75">
      <c r="B72" s="18"/>
      <c r="C72" s="14"/>
      <c r="D72" s="14"/>
      <c r="E72" s="14"/>
      <c r="F72" s="14"/>
      <c r="G72" s="14"/>
      <c r="H72" s="14"/>
      <c r="I72" s="14"/>
      <c r="J72" s="15"/>
    </row>
    <row r="105" ht="14.25" customHeight="1"/>
    <row r="106" ht="14.25" customHeight="1"/>
  </sheetData>
  <sheetProtection/>
  <mergeCells count="21">
    <mergeCell ref="B22:H22"/>
    <mergeCell ref="I4:J4"/>
    <mergeCell ref="I6:J6"/>
    <mergeCell ref="I9:J9"/>
    <mergeCell ref="A27:A28"/>
    <mergeCell ref="B63:J63"/>
    <mergeCell ref="B26:H26"/>
    <mergeCell ref="B27:H27"/>
    <mergeCell ref="B31:B32"/>
    <mergeCell ref="C31:C32"/>
    <mergeCell ref="I10:J10"/>
    <mergeCell ref="B15:J15"/>
    <mergeCell ref="B16:J16"/>
    <mergeCell ref="B20:H20"/>
    <mergeCell ref="B21:H21"/>
    <mergeCell ref="D31:I31"/>
    <mergeCell ref="B23:H23"/>
    <mergeCell ref="B24:H24"/>
    <mergeCell ref="B25:H25"/>
    <mergeCell ref="B61:J61"/>
    <mergeCell ref="B62:I62"/>
  </mergeCells>
  <hyperlinks>
    <hyperlink ref="B20" r:id="rId1" display="consultantplus://offline/main?base=LAW;n=112530;fld=134"/>
  </hyperlinks>
  <printOptions/>
  <pageMargins left="0.75" right="0.75" top="1" bottom="1" header="0.5" footer="0.5"/>
  <pageSetup fitToHeight="1" fitToWidth="1" horizontalDpi="600" verticalDpi="600" orientation="portrait" paperSize="9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</dc:creator>
  <cp:keywords/>
  <dc:description/>
  <cp:lastModifiedBy>Волкова Маргарита Геннадьевна</cp:lastModifiedBy>
  <cp:lastPrinted>2012-03-15T06:28:13Z</cp:lastPrinted>
  <dcterms:created xsi:type="dcterms:W3CDTF">2011-12-22T06:01:34Z</dcterms:created>
  <dcterms:modified xsi:type="dcterms:W3CDTF">2012-03-28T16:36:17Z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